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troparks.lan\departments\WesternDistrict\IndianSprings\IS-EDC\2016-17 TENS\TENS 2016-17\"/>
    </mc:Choice>
  </mc:AlternateContent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62" i="1" l="1"/>
  <c r="D62" i="1"/>
  <c r="E62" i="1"/>
  <c r="F62" i="1"/>
  <c r="G62" i="1"/>
  <c r="H62" i="1"/>
  <c r="I62" i="1"/>
  <c r="B62" i="1"/>
  <c r="C40" i="1"/>
  <c r="D40" i="1"/>
  <c r="E40" i="1"/>
  <c r="G40" i="1"/>
  <c r="H40" i="1"/>
  <c r="I40" i="1"/>
  <c r="B40" i="1"/>
  <c r="C20" i="1"/>
  <c r="D20" i="1"/>
  <c r="E20" i="1"/>
  <c r="F20" i="1"/>
  <c r="G20" i="1"/>
  <c r="H20" i="1"/>
  <c r="I20" i="1"/>
  <c r="B20" i="1"/>
</calcChain>
</file>

<file path=xl/sharedStrings.xml><?xml version="1.0" encoding="utf-8"?>
<sst xmlns="http://schemas.openxmlformats.org/spreadsheetml/2006/main" count="212" uniqueCount="115">
  <si>
    <t>Group</t>
  </si>
  <si>
    <t>Humidity %</t>
  </si>
  <si>
    <t>Wind Speed mph</t>
  </si>
  <si>
    <t>Soil Color</t>
  </si>
  <si>
    <t>Lat\Long</t>
  </si>
  <si>
    <t>Euclid 1</t>
  </si>
  <si>
    <t xml:space="preserve">Euclid 2 </t>
  </si>
  <si>
    <t>Euclid 3</t>
  </si>
  <si>
    <t>Euclid 4</t>
  </si>
  <si>
    <t>Euclid 5</t>
  </si>
  <si>
    <t>Euclid 6</t>
  </si>
  <si>
    <t>Euclid 7</t>
  </si>
  <si>
    <t xml:space="preserve">Plato 1 </t>
  </si>
  <si>
    <t>Plato 2</t>
  </si>
  <si>
    <t>Plato 3</t>
  </si>
  <si>
    <t>Plato 4</t>
  </si>
  <si>
    <t>Plato 5</t>
  </si>
  <si>
    <t>Plato 6</t>
  </si>
  <si>
    <t>Plato 7</t>
  </si>
  <si>
    <t>MEAN</t>
  </si>
  <si>
    <t>Air(°C) - Probe</t>
  </si>
  <si>
    <r>
      <t>Air T (</t>
    </r>
    <r>
      <rPr>
        <b/>
        <sz val="10"/>
        <color theme="1"/>
        <rFont val="Calibri"/>
        <family val="2"/>
      </rPr>
      <t>°C) - Therm</t>
    </r>
  </si>
  <si>
    <t>Soil T(°C)-probe</t>
  </si>
  <si>
    <t xml:space="preserve">Soil(°C) Therm </t>
  </si>
  <si>
    <t>Water T(°C)-probe</t>
  </si>
  <si>
    <t>Light Intensity (lux)</t>
  </si>
  <si>
    <t>Forest</t>
  </si>
  <si>
    <t>Dark Grey</t>
  </si>
  <si>
    <t>N 42°34.561    W 82°48.192</t>
  </si>
  <si>
    <t xml:space="preserve"> Qualitative Observations - Animals</t>
  </si>
  <si>
    <t xml:space="preserve"> Qualitative Observations - Plants</t>
  </si>
  <si>
    <t>trees and grass</t>
  </si>
  <si>
    <t>birds, bugs and ducks</t>
  </si>
  <si>
    <t>Field</t>
  </si>
  <si>
    <t>Reddish Gray</t>
  </si>
  <si>
    <t>N 42°34.561    W 82°48.199</t>
  </si>
  <si>
    <t>phragmites</t>
  </si>
  <si>
    <t>red winged black bird</t>
  </si>
  <si>
    <t>Dark Reddish Gray</t>
  </si>
  <si>
    <t>growing trees, poison ivy</t>
  </si>
  <si>
    <t>birds - woodpecker, snail</t>
  </si>
  <si>
    <t>grass, burs, oak, sprice trees, weeds</t>
  </si>
  <si>
    <t>birds-robins, chickadees, swallow, female cardinal</t>
  </si>
  <si>
    <t>Dark Brown</t>
  </si>
  <si>
    <t>snail, birds, insects</t>
  </si>
  <si>
    <t>Brown</t>
  </si>
  <si>
    <t>growing plants</t>
  </si>
  <si>
    <t>turtle, frogs, birds</t>
  </si>
  <si>
    <t>grass, trees</t>
  </si>
  <si>
    <t>redbird</t>
  </si>
  <si>
    <t>eastern cottonwood, aspen, poison ivy, golden rod</t>
  </si>
  <si>
    <t>worms, snail, swan, spiders and web, red-winged blackbird, deer tracks, owlets, termites, painted turtle, bull/leopard frog, great horned owl, mallard, geese, swallow</t>
  </si>
  <si>
    <t>N 42°34.582    W 82°48.138</t>
  </si>
  <si>
    <t>red oak, eastern cottonwood, golden rod, big leaf maple</t>
  </si>
  <si>
    <t xml:space="preserve">spiders, flies, ants, leaf hoppers, gnats, and deer </t>
  </si>
  <si>
    <t>deer tracks</t>
  </si>
  <si>
    <t>killdeer, deer tracks, raccoon tracks</t>
  </si>
  <si>
    <t>clovers, dandelions</t>
  </si>
  <si>
    <t>prairie grass, dandelion</t>
  </si>
  <si>
    <t>grass, golden rod, cottonwood</t>
  </si>
  <si>
    <t>birds, spiders</t>
  </si>
  <si>
    <t>N 42°34.870   W 82°47.23</t>
  </si>
  <si>
    <t>grass, leaves</t>
  </si>
  <si>
    <t>bugs, birds</t>
  </si>
  <si>
    <t>midge</t>
  </si>
  <si>
    <t>dead fish</t>
  </si>
  <si>
    <t>Dark Reddish Brown</t>
  </si>
  <si>
    <t>white/black crappie, bluegill, bass, midge</t>
  </si>
  <si>
    <t>Trees, sproutlings, dead leaves, phragmites</t>
  </si>
  <si>
    <t>birds, ducks</t>
  </si>
  <si>
    <t>trees</t>
  </si>
  <si>
    <t>muskrat hole, tree hole</t>
  </si>
  <si>
    <t>dead trees, fallen leaves, moss, growing leaves and grass, poison ivy</t>
  </si>
  <si>
    <t>ducks, birds, frogs, deer tracks, possible turtle, owls, insects, raccoon tracks</t>
  </si>
  <si>
    <t>Black</t>
  </si>
  <si>
    <t>tree buds, vines on tree, poison ivy buds</t>
  </si>
  <si>
    <t>many bird calls, woodpecker, frog, squirrel nest, burrows, owls and owlets, turtle</t>
  </si>
  <si>
    <t>trees, vines</t>
  </si>
  <si>
    <t>deer, woodpecker and more birds, frogs, geese</t>
  </si>
  <si>
    <t>5 yr 4/2 Dark Reddish Grey</t>
  </si>
  <si>
    <t>5 yr 4/2 Dark Reddish Brown/Grey</t>
  </si>
  <si>
    <t>leafless trees/buds, moss, weeds, fallen trees, dead leaves on ground, nettles</t>
  </si>
  <si>
    <t>woodpecker, birds chirping, frog, burrows</t>
  </si>
  <si>
    <t>Reddish brown</t>
  </si>
  <si>
    <t>vines, trees</t>
  </si>
  <si>
    <t>birds, owls</t>
  </si>
  <si>
    <t>birds</t>
  </si>
  <si>
    <t>Reddish Brown</t>
  </si>
  <si>
    <t>invasive grass, little blue stem, cottonwood, maple</t>
  </si>
  <si>
    <t>deer, birds</t>
  </si>
  <si>
    <t>deer tracks, many birds</t>
  </si>
  <si>
    <t>grass</t>
  </si>
  <si>
    <t>deer tracks, claw marks</t>
  </si>
  <si>
    <t>5 yr Dark Brown</t>
  </si>
  <si>
    <t>deer tracks, spider, birds, raccoon tracks</t>
  </si>
  <si>
    <t>7.5 yr 4/1 Dark Grey</t>
  </si>
  <si>
    <t>N 42°34.868   W 82°47.718</t>
  </si>
  <si>
    <t xml:space="preserve">Dark Reddish </t>
  </si>
  <si>
    <t>fish, bugs, geese, seagulls</t>
  </si>
  <si>
    <t>grass, dead grass</t>
  </si>
  <si>
    <t>dead fish, geese, birds, duck</t>
  </si>
  <si>
    <t>grass, tree</t>
  </si>
  <si>
    <t>fish</t>
  </si>
  <si>
    <t>5 yr 4/2 Dark Reddish Gray</t>
  </si>
  <si>
    <t>trees, grass</t>
  </si>
  <si>
    <t>dead fish, bugs</t>
  </si>
  <si>
    <t xml:space="preserve">Dark Brown </t>
  </si>
  <si>
    <t>trees, grass, water plants</t>
  </si>
  <si>
    <t>Lake St. Clair Reseach Question Investigation</t>
  </si>
  <si>
    <t>School:</t>
  </si>
  <si>
    <t>MS2TC</t>
  </si>
  <si>
    <t>Location:</t>
  </si>
  <si>
    <t>Date:</t>
  </si>
  <si>
    <t>Wednesday April 19, 2017</t>
  </si>
  <si>
    <t>Marsh/Boat Launch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</si>
</sst>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0" xfId="0" applyFont="1"/>
    <xf numFmtId="164" fontId="0" fillId="0" borderId="1" xfId="0" applyNumberForma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28" zoomScale="80" zoomScaleNormal="80" workbookViewId="0">
      <selection activeCell="I1" sqref="I1"/>
    </sheetView>
  </sheetViews>
  <sheetFormatPr defaultRowHeight="15" x14ac:dyDescent="0.25"/>
  <cols>
    <col min="1" max="1" width="8.85546875" customWidth="1"/>
    <col min="2" max="2" width="8.140625" customWidth="1"/>
    <col min="3" max="3" width="8.28515625" customWidth="1"/>
    <col min="4" max="4" width="8" customWidth="1"/>
    <col min="5" max="5" width="10.140625" customWidth="1"/>
    <col min="6" max="6" width="10.5703125" customWidth="1"/>
    <col min="7" max="7" width="11.28515625" customWidth="1"/>
    <col min="8" max="8" width="12.42578125" customWidth="1"/>
    <col min="9" max="9" width="11.7109375" customWidth="1"/>
    <col min="10" max="10" width="17.42578125" customWidth="1"/>
    <col min="11" max="11" width="12.7109375" customWidth="1"/>
    <col min="12" max="12" width="22.28515625" customWidth="1"/>
    <col min="13" max="13" width="36.7109375" customWidth="1"/>
  </cols>
  <sheetData>
    <row r="1" spans="1:13" ht="27" customHeight="1" thickBot="1" x14ac:dyDescent="0.3"/>
    <row r="2" spans="1:13" ht="60.75" customHeight="1" thickBot="1" x14ac:dyDescent="0.3">
      <c r="E2" s="21" t="s">
        <v>108</v>
      </c>
      <c r="F2" s="22"/>
      <c r="G2" s="22"/>
      <c r="H2" s="22"/>
      <c r="I2" s="23"/>
    </row>
    <row r="3" spans="1:13" ht="25.5" customHeight="1" x14ac:dyDescent="0.25">
      <c r="A3" s="19" t="s">
        <v>109</v>
      </c>
      <c r="D3" s="19" t="s">
        <v>111</v>
      </c>
      <c r="I3" s="19" t="s">
        <v>112</v>
      </c>
    </row>
    <row r="4" spans="1:13" ht="24.75" customHeight="1" x14ac:dyDescent="0.25">
      <c r="A4" t="s">
        <v>110</v>
      </c>
      <c r="D4" t="s">
        <v>26</v>
      </c>
      <c r="I4" t="s">
        <v>113</v>
      </c>
    </row>
    <row r="5" spans="1:13" ht="28.5" customHeight="1" x14ac:dyDescent="0.25">
      <c r="A5" s="1" t="s">
        <v>0</v>
      </c>
      <c r="B5" s="1" t="s">
        <v>21</v>
      </c>
      <c r="C5" s="1" t="s">
        <v>20</v>
      </c>
      <c r="D5" s="1" t="s">
        <v>23</v>
      </c>
      <c r="E5" s="1" t="s">
        <v>22</v>
      </c>
      <c r="F5" s="1" t="s">
        <v>24</v>
      </c>
      <c r="G5" s="1" t="s">
        <v>1</v>
      </c>
      <c r="H5" s="1" t="s">
        <v>25</v>
      </c>
      <c r="I5" s="1" t="s">
        <v>2</v>
      </c>
      <c r="J5" s="1" t="s">
        <v>3</v>
      </c>
      <c r="K5" s="1" t="s">
        <v>4</v>
      </c>
      <c r="L5" s="1" t="s">
        <v>30</v>
      </c>
      <c r="M5" s="1" t="s">
        <v>29</v>
      </c>
    </row>
    <row r="6" spans="1:13" ht="33.75" customHeight="1" x14ac:dyDescent="0.25">
      <c r="A6" s="2" t="s">
        <v>5</v>
      </c>
      <c r="B6" s="6">
        <v>16.399999999999999</v>
      </c>
      <c r="C6" s="6">
        <v>16.399999999999999</v>
      </c>
      <c r="D6" s="6">
        <v>11.5</v>
      </c>
      <c r="E6" s="6">
        <v>11.5</v>
      </c>
      <c r="F6" s="6">
        <v>12.8</v>
      </c>
      <c r="G6" s="6">
        <v>89</v>
      </c>
      <c r="H6" s="6">
        <v>5835</v>
      </c>
      <c r="I6" s="6">
        <v>1.4</v>
      </c>
      <c r="J6" s="8" t="s">
        <v>27</v>
      </c>
      <c r="K6" s="24" t="s">
        <v>28</v>
      </c>
      <c r="L6" s="10" t="s">
        <v>31</v>
      </c>
      <c r="M6" s="10" t="s">
        <v>32</v>
      </c>
    </row>
    <row r="7" spans="1:13" ht="32.25" customHeight="1" x14ac:dyDescent="0.25">
      <c r="A7" s="2" t="s">
        <v>6</v>
      </c>
      <c r="B7" s="6">
        <v>22.3</v>
      </c>
      <c r="C7" s="6">
        <v>17.3</v>
      </c>
      <c r="D7" s="6">
        <v>15</v>
      </c>
      <c r="E7" s="6">
        <v>12.5</v>
      </c>
      <c r="F7" s="6">
        <v>12.6</v>
      </c>
      <c r="G7" s="6">
        <v>90</v>
      </c>
      <c r="H7" s="6">
        <v>8737</v>
      </c>
      <c r="I7" s="6">
        <v>0</v>
      </c>
      <c r="J7" s="8" t="s">
        <v>34</v>
      </c>
      <c r="K7" s="25"/>
      <c r="L7" s="10" t="s">
        <v>36</v>
      </c>
      <c r="M7" s="10" t="s">
        <v>37</v>
      </c>
    </row>
    <row r="8" spans="1:13" ht="27.75" customHeight="1" x14ac:dyDescent="0.25">
      <c r="A8" s="2" t="s">
        <v>7</v>
      </c>
      <c r="B8" s="6">
        <v>18.899999999999999</v>
      </c>
      <c r="C8" s="6">
        <v>19.100000000000001</v>
      </c>
      <c r="D8" s="6">
        <v>13.3</v>
      </c>
      <c r="E8" s="6">
        <v>11.8</v>
      </c>
      <c r="F8" s="6">
        <v>19.100000000000001</v>
      </c>
      <c r="G8" s="6">
        <v>89</v>
      </c>
      <c r="H8" s="6">
        <v>6711</v>
      </c>
      <c r="I8" s="6">
        <v>2.2000000000000002</v>
      </c>
      <c r="J8" s="8" t="s">
        <v>38</v>
      </c>
      <c r="K8" s="25"/>
      <c r="L8" s="10" t="s">
        <v>39</v>
      </c>
      <c r="M8" s="10" t="s">
        <v>40</v>
      </c>
    </row>
    <row r="9" spans="1:13" ht="24" customHeight="1" x14ac:dyDescent="0.25">
      <c r="A9" s="2" t="s">
        <v>8</v>
      </c>
      <c r="B9" s="6">
        <v>17.7</v>
      </c>
      <c r="C9" s="6">
        <v>17.7</v>
      </c>
      <c r="D9" s="6">
        <v>13</v>
      </c>
      <c r="E9" s="6">
        <v>13</v>
      </c>
      <c r="F9" s="6">
        <v>13.4</v>
      </c>
      <c r="G9" s="6">
        <v>83</v>
      </c>
      <c r="H9" s="6">
        <v>10368</v>
      </c>
      <c r="I9" s="6">
        <v>0.5</v>
      </c>
      <c r="J9" s="8" t="s">
        <v>43</v>
      </c>
      <c r="K9" s="25"/>
      <c r="L9" s="10" t="s">
        <v>107</v>
      </c>
      <c r="M9" s="10" t="s">
        <v>44</v>
      </c>
    </row>
    <row r="10" spans="1:13" ht="23.25" customHeight="1" x14ac:dyDescent="0.25">
      <c r="A10" s="2" t="s">
        <v>9</v>
      </c>
      <c r="B10" s="6"/>
      <c r="D10" s="6"/>
      <c r="E10" s="6">
        <v>11.8</v>
      </c>
      <c r="F10" s="6">
        <v>12</v>
      </c>
      <c r="G10" s="6">
        <v>82</v>
      </c>
      <c r="H10" s="6">
        <v>12290</v>
      </c>
      <c r="I10" s="6">
        <v>0</v>
      </c>
      <c r="J10" s="8" t="s">
        <v>45</v>
      </c>
      <c r="K10" s="25"/>
      <c r="L10" s="10" t="s">
        <v>46</v>
      </c>
      <c r="M10" s="10" t="s">
        <v>47</v>
      </c>
    </row>
    <row r="11" spans="1:13" ht="22.5" customHeight="1" x14ac:dyDescent="0.25">
      <c r="A11" s="2" t="s">
        <v>10</v>
      </c>
      <c r="B11" s="6">
        <v>22.5</v>
      </c>
      <c r="C11" s="6">
        <v>17.3</v>
      </c>
      <c r="D11" s="6">
        <v>11.5</v>
      </c>
      <c r="E11" s="6">
        <v>16.8</v>
      </c>
      <c r="F11" s="6">
        <v>12.1</v>
      </c>
      <c r="G11" s="6">
        <v>89</v>
      </c>
      <c r="H11" s="6">
        <v>1951</v>
      </c>
      <c r="I11" s="6">
        <v>1.4</v>
      </c>
      <c r="J11" s="8" t="s">
        <v>38</v>
      </c>
      <c r="K11" s="25"/>
      <c r="L11" s="10" t="s">
        <v>48</v>
      </c>
      <c r="M11" s="10" t="s">
        <v>49</v>
      </c>
    </row>
    <row r="12" spans="1:13" ht="54.75" customHeight="1" x14ac:dyDescent="0.25">
      <c r="A12" s="2" t="s">
        <v>11</v>
      </c>
      <c r="B12" s="6">
        <v>16</v>
      </c>
      <c r="C12" s="6">
        <v>17.3</v>
      </c>
      <c r="D12" s="6">
        <v>13</v>
      </c>
      <c r="E12" s="6">
        <v>13</v>
      </c>
      <c r="F12" s="6">
        <v>12.1</v>
      </c>
      <c r="G12" s="6">
        <v>82</v>
      </c>
      <c r="H12" s="6">
        <v>1951</v>
      </c>
      <c r="I12" s="6">
        <v>2.2000000000000002</v>
      </c>
      <c r="J12" s="8" t="s">
        <v>38</v>
      </c>
      <c r="K12" s="26"/>
      <c r="L12" s="10" t="s">
        <v>50</v>
      </c>
      <c r="M12" s="10" t="s">
        <v>51</v>
      </c>
    </row>
    <row r="13" spans="1:13" ht="45.75" customHeight="1" x14ac:dyDescent="0.25">
      <c r="A13" s="2" t="s">
        <v>12</v>
      </c>
      <c r="B13" s="6"/>
      <c r="C13" s="15">
        <v>19.8</v>
      </c>
      <c r="D13" s="16"/>
      <c r="E13" s="16">
        <v>12</v>
      </c>
      <c r="F13" s="16">
        <v>12.8</v>
      </c>
      <c r="G13" s="16">
        <v>68</v>
      </c>
      <c r="H13" s="16">
        <v>6200</v>
      </c>
      <c r="I13" s="16">
        <v>2.4</v>
      </c>
      <c r="J13" s="8" t="s">
        <v>80</v>
      </c>
      <c r="K13" s="27" t="s">
        <v>35</v>
      </c>
      <c r="L13" s="10" t="s">
        <v>68</v>
      </c>
      <c r="M13" s="10" t="s">
        <v>69</v>
      </c>
    </row>
    <row r="14" spans="1:13" ht="36" customHeight="1" x14ac:dyDescent="0.25">
      <c r="A14" s="2" t="s">
        <v>13</v>
      </c>
      <c r="B14" s="6"/>
      <c r="C14" s="16">
        <v>17.3</v>
      </c>
      <c r="D14" s="16">
        <v>21</v>
      </c>
      <c r="E14" s="16">
        <v>11.8</v>
      </c>
      <c r="F14" s="16">
        <v>12.8</v>
      </c>
      <c r="G14" s="16">
        <v>70</v>
      </c>
      <c r="H14" s="16">
        <v>1131</v>
      </c>
      <c r="I14" s="16">
        <v>0</v>
      </c>
      <c r="J14" s="8" t="s">
        <v>38</v>
      </c>
      <c r="K14" s="27"/>
      <c r="L14" s="10" t="s">
        <v>70</v>
      </c>
      <c r="M14" s="10" t="s">
        <v>71</v>
      </c>
    </row>
    <row r="15" spans="1:13" ht="47.25" customHeight="1" x14ac:dyDescent="0.25">
      <c r="A15" s="2" t="s">
        <v>14</v>
      </c>
      <c r="B15" s="6">
        <v>15</v>
      </c>
      <c r="C15" s="16">
        <v>15</v>
      </c>
      <c r="D15" s="16">
        <v>16</v>
      </c>
      <c r="E15" s="16">
        <v>16</v>
      </c>
      <c r="F15" s="16"/>
      <c r="G15" s="14">
        <v>68</v>
      </c>
      <c r="H15" s="14">
        <v>6000</v>
      </c>
      <c r="I15" s="13">
        <v>0.5</v>
      </c>
      <c r="J15" s="8" t="s">
        <v>38</v>
      </c>
      <c r="K15" s="27"/>
      <c r="L15" s="10" t="s">
        <v>72</v>
      </c>
      <c r="M15" s="10" t="s">
        <v>73</v>
      </c>
    </row>
    <row r="16" spans="1:13" ht="57" customHeight="1" x14ac:dyDescent="0.25">
      <c r="A16" s="2" t="s">
        <v>15</v>
      </c>
      <c r="B16" s="6">
        <v>17.399999999999999</v>
      </c>
      <c r="C16" s="16">
        <v>17.2</v>
      </c>
      <c r="D16" s="16">
        <v>15</v>
      </c>
      <c r="E16" s="16">
        <v>11.4</v>
      </c>
      <c r="F16" s="16">
        <v>12.3</v>
      </c>
      <c r="G16" s="16">
        <v>68</v>
      </c>
      <c r="H16" s="16">
        <v>5262</v>
      </c>
      <c r="I16" s="16">
        <v>0.5</v>
      </c>
      <c r="J16" s="8" t="s">
        <v>74</v>
      </c>
      <c r="K16" s="27"/>
      <c r="L16" s="10" t="s">
        <v>75</v>
      </c>
      <c r="M16" s="10" t="s">
        <v>76</v>
      </c>
    </row>
    <row r="17" spans="1:13" ht="30" customHeight="1" x14ac:dyDescent="0.25">
      <c r="A17" s="2" t="s">
        <v>16</v>
      </c>
      <c r="B17" s="6">
        <v>16</v>
      </c>
      <c r="C17" s="16">
        <v>17</v>
      </c>
      <c r="D17" s="16">
        <v>12</v>
      </c>
      <c r="E17" s="16">
        <v>12.4</v>
      </c>
      <c r="F17" s="16">
        <v>12</v>
      </c>
      <c r="G17" s="16">
        <v>68</v>
      </c>
      <c r="H17" s="16">
        <v>41141</v>
      </c>
      <c r="I17" s="16">
        <v>2.4</v>
      </c>
      <c r="J17" s="8" t="s">
        <v>38</v>
      </c>
      <c r="K17" s="27"/>
      <c r="L17" s="10" t="s">
        <v>77</v>
      </c>
      <c r="M17" s="10" t="s">
        <v>78</v>
      </c>
    </row>
    <row r="18" spans="1:13" ht="42" customHeight="1" x14ac:dyDescent="0.25">
      <c r="A18" s="2" t="s">
        <v>17</v>
      </c>
      <c r="B18" s="6">
        <v>19.899999999999999</v>
      </c>
      <c r="C18" s="16">
        <v>13.5</v>
      </c>
      <c r="D18" s="16"/>
      <c r="E18" s="16">
        <v>11.4</v>
      </c>
      <c r="F18" s="16">
        <v>12.8</v>
      </c>
      <c r="G18" s="16">
        <v>67.5</v>
      </c>
      <c r="H18" s="16">
        <v>5787</v>
      </c>
      <c r="I18" s="16">
        <v>1.2</v>
      </c>
      <c r="J18" s="8" t="s">
        <v>79</v>
      </c>
      <c r="K18" s="27"/>
      <c r="L18" s="10" t="s">
        <v>81</v>
      </c>
      <c r="M18" s="10" t="s">
        <v>82</v>
      </c>
    </row>
    <row r="19" spans="1:13" ht="18" customHeight="1" x14ac:dyDescent="0.25">
      <c r="A19" s="2" t="s">
        <v>18</v>
      </c>
      <c r="B19" s="6">
        <v>15.6</v>
      </c>
      <c r="C19" s="16"/>
      <c r="D19" s="16"/>
      <c r="E19" s="16"/>
      <c r="F19" s="16"/>
      <c r="G19" s="16">
        <v>73</v>
      </c>
      <c r="H19" s="16">
        <v>9881</v>
      </c>
      <c r="I19" s="16">
        <v>1</v>
      </c>
      <c r="J19" s="8" t="s">
        <v>83</v>
      </c>
      <c r="K19" s="27"/>
      <c r="L19" s="10" t="s">
        <v>84</v>
      </c>
      <c r="M19" s="10" t="s">
        <v>85</v>
      </c>
    </row>
    <row r="20" spans="1:13" x14ac:dyDescent="0.25">
      <c r="A20" s="3" t="s">
        <v>19</v>
      </c>
      <c r="B20" s="20">
        <f>AVERAGE(B6:B19)</f>
        <v>17.972727272727273</v>
      </c>
      <c r="C20" s="20">
        <f t="shared" ref="C20:I20" si="0">AVERAGE(C6:C19)</f>
        <v>17.074999999999999</v>
      </c>
      <c r="D20" s="20">
        <f t="shared" si="0"/>
        <v>14.13</v>
      </c>
      <c r="E20" s="20">
        <f t="shared" si="0"/>
        <v>12.723076923076924</v>
      </c>
      <c r="F20" s="20">
        <f t="shared" si="0"/>
        <v>13.066666666666668</v>
      </c>
      <c r="G20" s="20">
        <f t="shared" si="0"/>
        <v>77.607142857142861</v>
      </c>
      <c r="H20" s="20">
        <f t="shared" si="0"/>
        <v>8803.2142857142862</v>
      </c>
      <c r="I20" s="20">
        <f t="shared" si="0"/>
        <v>1.1214285714285714</v>
      </c>
      <c r="J20" s="16"/>
      <c r="K20" s="18"/>
      <c r="L20" s="10"/>
      <c r="M20" s="10"/>
    </row>
    <row r="22" spans="1:13" ht="25.5" customHeight="1" x14ac:dyDescent="0.25"/>
    <row r="23" spans="1:13" x14ac:dyDescent="0.25">
      <c r="A23" s="19" t="s">
        <v>109</v>
      </c>
      <c r="D23" s="19" t="s">
        <v>111</v>
      </c>
      <c r="I23" s="19" t="s">
        <v>112</v>
      </c>
    </row>
    <row r="24" spans="1:13" ht="18.75" customHeight="1" x14ac:dyDescent="0.25">
      <c r="A24" t="s">
        <v>110</v>
      </c>
      <c r="D24" t="s">
        <v>33</v>
      </c>
      <c r="I24" t="s">
        <v>113</v>
      </c>
    </row>
    <row r="25" spans="1:13" ht="38.25" x14ac:dyDescent="0.25">
      <c r="A25" s="1" t="s">
        <v>0</v>
      </c>
      <c r="B25" s="1" t="s">
        <v>21</v>
      </c>
      <c r="C25" s="1" t="s">
        <v>20</v>
      </c>
      <c r="D25" s="1" t="s">
        <v>23</v>
      </c>
      <c r="E25" s="1" t="s">
        <v>22</v>
      </c>
      <c r="F25" s="1"/>
      <c r="G25" s="1" t="s">
        <v>1</v>
      </c>
      <c r="H25" s="1" t="s">
        <v>25</v>
      </c>
      <c r="I25" s="1" t="s">
        <v>2</v>
      </c>
      <c r="J25" s="1" t="s">
        <v>3</v>
      </c>
      <c r="K25" s="1" t="s">
        <v>4</v>
      </c>
      <c r="L25" s="1" t="s">
        <v>30</v>
      </c>
      <c r="M25" s="1" t="s">
        <v>29</v>
      </c>
    </row>
    <row r="26" spans="1:13" ht="25.5" customHeight="1" x14ac:dyDescent="0.25">
      <c r="A26" s="2" t="s">
        <v>5</v>
      </c>
      <c r="B26" s="6">
        <v>19.100000000000001</v>
      </c>
      <c r="C26" s="6">
        <v>19.100000000000001</v>
      </c>
      <c r="D26" s="6">
        <v>14.43</v>
      </c>
      <c r="E26" s="6">
        <v>14.43</v>
      </c>
      <c r="F26" s="6"/>
      <c r="G26" s="6">
        <v>72</v>
      </c>
      <c r="H26" s="6">
        <v>2404</v>
      </c>
      <c r="I26" s="6">
        <v>1.4</v>
      </c>
      <c r="J26" s="8" t="s">
        <v>45</v>
      </c>
      <c r="K26" s="28" t="s">
        <v>52</v>
      </c>
      <c r="L26" s="8" t="s">
        <v>48</v>
      </c>
      <c r="M26" s="8" t="s">
        <v>60</v>
      </c>
    </row>
    <row r="27" spans="1:13" ht="38.25" customHeight="1" x14ac:dyDescent="0.25">
      <c r="A27" s="2" t="s">
        <v>6</v>
      </c>
      <c r="B27" s="6"/>
      <c r="C27" s="6">
        <v>16.5</v>
      </c>
      <c r="D27" s="6">
        <v>20</v>
      </c>
      <c r="E27" s="6">
        <v>14</v>
      </c>
      <c r="F27" s="6"/>
      <c r="G27" s="6">
        <v>72</v>
      </c>
      <c r="H27" s="6">
        <v>11786</v>
      </c>
      <c r="I27" s="6">
        <v>1.4</v>
      </c>
      <c r="J27" s="8"/>
      <c r="K27" s="29"/>
      <c r="L27" s="8" t="s">
        <v>59</v>
      </c>
      <c r="M27" s="8" t="s">
        <v>55</v>
      </c>
    </row>
    <row r="28" spans="1:13" x14ac:dyDescent="0.25">
      <c r="A28" s="2" t="s">
        <v>7</v>
      </c>
      <c r="B28" s="6">
        <v>18.899999999999999</v>
      </c>
      <c r="C28" s="6">
        <v>19.100000000000001</v>
      </c>
      <c r="D28" s="6">
        <v>11.1</v>
      </c>
      <c r="E28" s="6">
        <v>13.7</v>
      </c>
      <c r="F28" s="6"/>
      <c r="G28" s="6">
        <v>78</v>
      </c>
      <c r="H28" s="6">
        <v>10097</v>
      </c>
      <c r="I28" s="6">
        <v>0.5</v>
      </c>
      <c r="J28" s="8" t="s">
        <v>38</v>
      </c>
      <c r="K28" s="29"/>
      <c r="L28" s="8" t="s">
        <v>58</v>
      </c>
      <c r="M28" s="8" t="s">
        <v>56</v>
      </c>
    </row>
    <row r="29" spans="1:13" ht="34.5" customHeight="1" x14ac:dyDescent="0.25">
      <c r="A29" s="2" t="s">
        <v>8</v>
      </c>
      <c r="B29" s="6">
        <v>15</v>
      </c>
      <c r="C29" s="6">
        <v>15</v>
      </c>
      <c r="D29" s="6">
        <v>7.2</v>
      </c>
      <c r="E29" s="6">
        <v>7.2</v>
      </c>
      <c r="F29" s="6"/>
      <c r="G29" s="6">
        <v>75</v>
      </c>
      <c r="H29" s="6">
        <v>8433</v>
      </c>
      <c r="I29" s="6">
        <v>3.2</v>
      </c>
      <c r="J29" s="8" t="s">
        <v>38</v>
      </c>
      <c r="K29" s="29"/>
      <c r="L29" s="8" t="s">
        <v>41</v>
      </c>
      <c r="M29" s="8" t="s">
        <v>42</v>
      </c>
    </row>
    <row r="30" spans="1:13" ht="37.5" customHeight="1" x14ac:dyDescent="0.25">
      <c r="A30" s="2" t="s">
        <v>9</v>
      </c>
      <c r="B30" s="6">
        <v>16</v>
      </c>
      <c r="C30" s="6">
        <v>17</v>
      </c>
      <c r="D30" s="6">
        <v>20</v>
      </c>
      <c r="E30" s="6">
        <v>19.100000000000001</v>
      </c>
      <c r="F30" s="6"/>
      <c r="G30" s="6">
        <v>75</v>
      </c>
      <c r="H30" s="6">
        <v>11786</v>
      </c>
      <c r="I30" s="6">
        <v>0</v>
      </c>
      <c r="J30" s="8" t="s">
        <v>45</v>
      </c>
      <c r="K30" s="29"/>
      <c r="L30" s="8" t="s">
        <v>57</v>
      </c>
      <c r="M30" s="8" t="s">
        <v>55</v>
      </c>
    </row>
    <row r="31" spans="1:13" ht="35.25" customHeight="1" x14ac:dyDescent="0.25">
      <c r="A31" s="2" t="s">
        <v>10</v>
      </c>
      <c r="B31" s="6">
        <v>18.899999999999999</v>
      </c>
      <c r="C31" s="6">
        <v>16.5</v>
      </c>
      <c r="D31" s="6">
        <v>20</v>
      </c>
      <c r="E31" s="6">
        <v>14.1</v>
      </c>
      <c r="F31" s="6"/>
      <c r="G31" s="6">
        <v>72</v>
      </c>
      <c r="H31" s="6">
        <v>11768</v>
      </c>
      <c r="I31" s="6">
        <v>2.7</v>
      </c>
      <c r="J31" s="8" t="s">
        <v>38</v>
      </c>
      <c r="K31" s="29"/>
      <c r="L31" s="8"/>
      <c r="M31" s="8"/>
    </row>
    <row r="32" spans="1:13" ht="49.5" customHeight="1" x14ac:dyDescent="0.25">
      <c r="A32" s="2" t="s">
        <v>11</v>
      </c>
      <c r="B32" s="6">
        <v>20</v>
      </c>
      <c r="C32" s="6">
        <v>17</v>
      </c>
      <c r="D32" s="6">
        <v>20</v>
      </c>
      <c r="E32" s="6">
        <v>19.100000000000001</v>
      </c>
      <c r="F32" s="6"/>
      <c r="G32" s="6">
        <v>75</v>
      </c>
      <c r="H32" s="6">
        <v>1895</v>
      </c>
      <c r="I32" s="6">
        <v>3.7</v>
      </c>
      <c r="J32" s="8" t="s">
        <v>38</v>
      </c>
      <c r="K32" s="30"/>
      <c r="L32" s="8" t="s">
        <v>53</v>
      </c>
      <c r="M32" s="8" t="s">
        <v>54</v>
      </c>
    </row>
    <row r="33" spans="1:13" ht="33" customHeight="1" x14ac:dyDescent="0.25">
      <c r="A33" s="2" t="s">
        <v>12</v>
      </c>
      <c r="B33" s="16">
        <v>16</v>
      </c>
      <c r="C33" s="16">
        <v>16</v>
      </c>
      <c r="D33" s="16">
        <v>6.1</v>
      </c>
      <c r="E33" s="16">
        <v>6.1</v>
      </c>
      <c r="F33" s="16"/>
      <c r="G33" s="14">
        <v>74</v>
      </c>
      <c r="H33" s="16">
        <v>16519</v>
      </c>
      <c r="I33" s="16">
        <v>1.9</v>
      </c>
      <c r="J33" s="8" t="s">
        <v>93</v>
      </c>
      <c r="K33" s="28" t="s">
        <v>52</v>
      </c>
      <c r="L33" s="8" t="s">
        <v>91</v>
      </c>
      <c r="M33" s="8" t="s">
        <v>94</v>
      </c>
    </row>
    <row r="34" spans="1:13" x14ac:dyDescent="0.25">
      <c r="A34" s="2" t="s">
        <v>13</v>
      </c>
      <c r="B34" s="16">
        <v>12</v>
      </c>
      <c r="C34" s="16">
        <v>12</v>
      </c>
      <c r="D34" s="16"/>
      <c r="E34" s="16"/>
      <c r="F34" s="16"/>
      <c r="G34" s="14">
        <v>72</v>
      </c>
      <c r="H34" s="14">
        <v>14922</v>
      </c>
      <c r="I34" s="14">
        <v>0</v>
      </c>
      <c r="J34" s="8" t="s">
        <v>38</v>
      </c>
      <c r="K34" s="29"/>
      <c r="L34" s="8" t="s">
        <v>91</v>
      </c>
      <c r="M34" s="8" t="s">
        <v>92</v>
      </c>
    </row>
    <row r="35" spans="1:13" ht="33" customHeight="1" x14ac:dyDescent="0.25">
      <c r="A35" s="2" t="s">
        <v>14</v>
      </c>
      <c r="B35" s="7"/>
      <c r="C35" s="7"/>
      <c r="D35" s="7"/>
      <c r="E35" s="7"/>
      <c r="F35" s="7"/>
      <c r="G35" s="7"/>
      <c r="H35" s="7"/>
      <c r="I35" s="7"/>
      <c r="J35" s="7"/>
      <c r="K35" s="29"/>
      <c r="L35" s="7"/>
      <c r="M35" s="7"/>
    </row>
    <row r="36" spans="1:13" ht="37.5" customHeight="1" x14ac:dyDescent="0.25">
      <c r="A36" s="2" t="s">
        <v>15</v>
      </c>
      <c r="B36" s="16">
        <v>14</v>
      </c>
      <c r="C36" s="16">
        <v>14</v>
      </c>
      <c r="D36" s="16"/>
      <c r="E36" s="16"/>
      <c r="F36" s="16"/>
      <c r="G36" s="16">
        <v>74</v>
      </c>
      <c r="H36" s="16">
        <v>8294</v>
      </c>
      <c r="I36" s="16">
        <v>0.2</v>
      </c>
      <c r="J36" s="8"/>
      <c r="K36" s="29"/>
      <c r="L36" s="8"/>
      <c r="M36" s="8" t="s">
        <v>90</v>
      </c>
    </row>
    <row r="37" spans="1:13" ht="25.5" x14ac:dyDescent="0.25">
      <c r="A37" s="2" t="s">
        <v>16</v>
      </c>
      <c r="B37" s="16">
        <v>13</v>
      </c>
      <c r="C37" s="16">
        <v>13</v>
      </c>
      <c r="D37" s="16">
        <v>12</v>
      </c>
      <c r="E37" s="16">
        <v>12</v>
      </c>
      <c r="F37" s="16"/>
      <c r="G37" s="16">
        <v>70</v>
      </c>
      <c r="H37" s="16">
        <v>14922</v>
      </c>
      <c r="I37" s="16">
        <v>1.9</v>
      </c>
      <c r="J37" s="8" t="s">
        <v>87</v>
      </c>
      <c r="K37" s="29"/>
      <c r="L37" s="8" t="s">
        <v>88</v>
      </c>
      <c r="M37" s="8" t="s">
        <v>89</v>
      </c>
    </row>
    <row r="38" spans="1:13" ht="37.5" customHeight="1" x14ac:dyDescent="0.25">
      <c r="A38" s="2" t="s">
        <v>17</v>
      </c>
      <c r="B38" s="16"/>
      <c r="C38" s="16"/>
      <c r="D38" s="16"/>
      <c r="E38" s="16"/>
      <c r="F38" s="16"/>
      <c r="G38" s="16"/>
      <c r="H38" s="16"/>
      <c r="I38" s="16"/>
      <c r="J38" s="8"/>
      <c r="K38" s="29"/>
      <c r="L38" s="8"/>
      <c r="M38" s="8"/>
    </row>
    <row r="39" spans="1:13" ht="43.5" customHeight="1" x14ac:dyDescent="0.25">
      <c r="A39" s="2" t="s">
        <v>18</v>
      </c>
      <c r="B39" s="16"/>
      <c r="C39" s="16"/>
      <c r="D39" s="16"/>
      <c r="E39" s="16"/>
      <c r="F39" s="16"/>
      <c r="G39" s="16">
        <v>74</v>
      </c>
      <c r="H39" s="16">
        <v>8294</v>
      </c>
      <c r="I39" s="16">
        <v>0.2</v>
      </c>
      <c r="J39" s="8" t="s">
        <v>45</v>
      </c>
      <c r="K39" s="30"/>
      <c r="L39" s="8" t="s">
        <v>70</v>
      </c>
      <c r="M39" s="8" t="s">
        <v>86</v>
      </c>
    </row>
    <row r="40" spans="1:13" ht="29.25" customHeight="1" x14ac:dyDescent="0.25">
      <c r="A40" s="3" t="s">
        <v>19</v>
      </c>
      <c r="B40" s="20">
        <f>AVERAGE(B26:B39)</f>
        <v>16.29</v>
      </c>
      <c r="C40" s="20">
        <f t="shared" ref="C40:I40" si="1">AVERAGE(C26:C39)</f>
        <v>15.927272727272726</v>
      </c>
      <c r="D40" s="20">
        <f t="shared" si="1"/>
        <v>14.536666666666665</v>
      </c>
      <c r="E40" s="20">
        <f t="shared" si="1"/>
        <v>13.303333333333333</v>
      </c>
      <c r="F40" s="20"/>
      <c r="G40" s="20">
        <f t="shared" si="1"/>
        <v>73.583333333333329</v>
      </c>
      <c r="H40" s="20">
        <f t="shared" si="1"/>
        <v>10093.333333333334</v>
      </c>
      <c r="I40" s="20">
        <f t="shared" si="1"/>
        <v>1.4249999999999998</v>
      </c>
      <c r="J40" s="6"/>
      <c r="K40" s="8"/>
      <c r="L40" s="8"/>
      <c r="M40" s="8"/>
    </row>
    <row r="42" spans="1:13" ht="24.75" customHeight="1" x14ac:dyDescent="0.25"/>
    <row r="45" spans="1:13" ht="30" customHeight="1" x14ac:dyDescent="0.25">
      <c r="A45" s="19" t="s">
        <v>109</v>
      </c>
      <c r="D45" s="19" t="s">
        <v>111</v>
      </c>
      <c r="I45" s="19" t="s">
        <v>112</v>
      </c>
      <c r="L45" s="12"/>
      <c r="M45" s="12"/>
    </row>
    <row r="46" spans="1:13" x14ac:dyDescent="0.25">
      <c r="A46" t="s">
        <v>110</v>
      </c>
      <c r="D46" t="s">
        <v>114</v>
      </c>
      <c r="I46" t="s">
        <v>113</v>
      </c>
    </row>
    <row r="47" spans="1:13" ht="25.5" customHeight="1" x14ac:dyDescent="0.25">
      <c r="A47" s="1" t="s">
        <v>0</v>
      </c>
      <c r="B47" s="1" t="s">
        <v>21</v>
      </c>
      <c r="C47" s="1" t="s">
        <v>20</v>
      </c>
      <c r="D47" s="1" t="s">
        <v>23</v>
      </c>
      <c r="E47" s="1" t="s">
        <v>22</v>
      </c>
      <c r="F47" s="1" t="s">
        <v>24</v>
      </c>
      <c r="G47" s="1" t="s">
        <v>1</v>
      </c>
      <c r="H47" s="1" t="s">
        <v>25</v>
      </c>
      <c r="I47" s="1" t="s">
        <v>2</v>
      </c>
      <c r="J47" s="1" t="s">
        <v>3</v>
      </c>
      <c r="K47" s="1" t="s">
        <v>4</v>
      </c>
      <c r="L47" s="1" t="s">
        <v>30</v>
      </c>
      <c r="M47" s="1" t="s">
        <v>29</v>
      </c>
    </row>
    <row r="48" spans="1:13" ht="45" customHeight="1" x14ac:dyDescent="0.25">
      <c r="A48" s="2" t="s">
        <v>5</v>
      </c>
      <c r="B48" s="6">
        <v>19.100000000000001</v>
      </c>
      <c r="C48" s="6">
        <v>19.100000000000001</v>
      </c>
      <c r="D48" s="6">
        <v>14.6</v>
      </c>
      <c r="E48" s="6">
        <v>14.6</v>
      </c>
      <c r="F48" s="6">
        <v>12.9</v>
      </c>
      <c r="G48" s="6">
        <v>75</v>
      </c>
      <c r="H48" s="6">
        <v>1242</v>
      </c>
      <c r="I48" s="6">
        <v>4.4000000000000004</v>
      </c>
      <c r="J48" s="8" t="s">
        <v>45</v>
      </c>
      <c r="K48" s="4" t="s">
        <v>61</v>
      </c>
      <c r="L48" s="8" t="s">
        <v>62</v>
      </c>
      <c r="M48" s="8" t="s">
        <v>63</v>
      </c>
    </row>
    <row r="49" spans="1:13" ht="47.25" customHeight="1" x14ac:dyDescent="0.25">
      <c r="A49" s="2" t="s">
        <v>6</v>
      </c>
      <c r="B49" s="6">
        <v>15</v>
      </c>
      <c r="C49" s="6">
        <v>19.100000000000001</v>
      </c>
      <c r="D49" s="6"/>
      <c r="E49" s="6"/>
      <c r="F49" s="6">
        <v>9</v>
      </c>
      <c r="G49" s="6">
        <v>70</v>
      </c>
      <c r="H49" s="6">
        <v>9975</v>
      </c>
      <c r="I49" s="6">
        <v>4.9000000000000004</v>
      </c>
      <c r="J49" s="8"/>
      <c r="K49" s="5"/>
      <c r="L49" s="8"/>
      <c r="M49" s="8" t="s">
        <v>64</v>
      </c>
    </row>
    <row r="50" spans="1:13" ht="47.25" customHeight="1" x14ac:dyDescent="0.25">
      <c r="A50" s="2" t="s">
        <v>7</v>
      </c>
      <c r="B50" s="6">
        <v>15.6</v>
      </c>
      <c r="C50" s="6">
        <v>19.100000000000001</v>
      </c>
      <c r="D50" s="6">
        <v>13.6</v>
      </c>
      <c r="E50" s="6">
        <v>19.100000000000001</v>
      </c>
      <c r="F50" s="6"/>
      <c r="G50" s="6">
        <v>75</v>
      </c>
      <c r="H50" s="6">
        <v>12000</v>
      </c>
      <c r="I50" s="6">
        <v>4.4000000000000004</v>
      </c>
      <c r="J50" s="8" t="s">
        <v>27</v>
      </c>
      <c r="K50" s="5"/>
      <c r="L50" s="8"/>
      <c r="M50" s="8" t="s">
        <v>65</v>
      </c>
    </row>
    <row r="51" spans="1:13" ht="39.75" customHeight="1" x14ac:dyDescent="0.25">
      <c r="A51" s="2" t="s">
        <v>8</v>
      </c>
      <c r="B51" s="6">
        <v>15.6</v>
      </c>
      <c r="C51" s="6">
        <v>10</v>
      </c>
      <c r="D51" s="6">
        <v>15.6</v>
      </c>
      <c r="E51" s="6">
        <v>10</v>
      </c>
      <c r="F51" s="6"/>
      <c r="G51" s="6">
        <v>75</v>
      </c>
      <c r="H51" s="6">
        <v>16466</v>
      </c>
      <c r="I51" s="6">
        <v>2.4</v>
      </c>
      <c r="J51" s="8" t="s">
        <v>27</v>
      </c>
      <c r="K51" s="5"/>
      <c r="L51" s="8"/>
      <c r="M51" s="8"/>
    </row>
    <row r="52" spans="1:13" ht="40.5" customHeight="1" x14ac:dyDescent="0.25">
      <c r="A52" s="2" t="s">
        <v>9</v>
      </c>
      <c r="B52" s="6"/>
      <c r="C52" s="6">
        <v>19.100000000000001</v>
      </c>
      <c r="D52" s="6">
        <v>19</v>
      </c>
      <c r="E52" s="6"/>
      <c r="F52" s="6"/>
      <c r="G52" s="6">
        <v>70</v>
      </c>
      <c r="H52" s="6">
        <v>15187</v>
      </c>
      <c r="I52" s="6">
        <v>2.9</v>
      </c>
      <c r="J52" s="8" t="s">
        <v>43</v>
      </c>
      <c r="K52" s="5"/>
      <c r="L52" s="8"/>
      <c r="M52" s="8" t="s">
        <v>65</v>
      </c>
    </row>
    <row r="53" spans="1:13" ht="36" customHeight="1" x14ac:dyDescent="0.25">
      <c r="A53" s="2" t="s">
        <v>10</v>
      </c>
      <c r="B53" s="6">
        <v>19.100000000000001</v>
      </c>
      <c r="C53" s="6">
        <v>19.100000000000001</v>
      </c>
      <c r="D53" s="6"/>
      <c r="E53" s="6"/>
      <c r="F53" s="6"/>
      <c r="G53" s="6">
        <v>70</v>
      </c>
      <c r="H53" s="6">
        <v>9975</v>
      </c>
      <c r="I53" s="6">
        <v>4.4000000000000004</v>
      </c>
      <c r="J53" s="8" t="s">
        <v>66</v>
      </c>
      <c r="K53" s="5"/>
      <c r="L53" s="8"/>
      <c r="M53" s="8"/>
    </row>
    <row r="54" spans="1:13" ht="46.5" customHeight="1" x14ac:dyDescent="0.25">
      <c r="A54" s="2" t="s">
        <v>11</v>
      </c>
      <c r="B54" s="6">
        <v>19</v>
      </c>
      <c r="C54" s="6">
        <v>19.3</v>
      </c>
      <c r="D54" s="6">
        <v>14.6</v>
      </c>
      <c r="E54" s="6">
        <v>14.6</v>
      </c>
      <c r="F54" s="6">
        <v>12.9</v>
      </c>
      <c r="G54" s="6">
        <v>70</v>
      </c>
      <c r="H54" s="6">
        <v>2005</v>
      </c>
      <c r="I54" s="6">
        <v>4.8</v>
      </c>
      <c r="J54" s="8" t="s">
        <v>38</v>
      </c>
      <c r="K54" s="17"/>
      <c r="L54" s="8"/>
      <c r="M54" s="8" t="s">
        <v>67</v>
      </c>
    </row>
    <row r="55" spans="1:13" ht="33" customHeight="1" x14ac:dyDescent="0.25">
      <c r="A55" s="2" t="s">
        <v>12</v>
      </c>
      <c r="B55" s="6">
        <v>19.100000000000001</v>
      </c>
      <c r="C55" s="6"/>
      <c r="D55" s="6">
        <v>13.3</v>
      </c>
      <c r="E55" s="6"/>
      <c r="F55" s="6">
        <v>11.1</v>
      </c>
      <c r="G55" s="6">
        <v>75</v>
      </c>
      <c r="H55" s="6">
        <v>12734</v>
      </c>
      <c r="I55" s="6">
        <v>2.4</v>
      </c>
      <c r="J55" s="8" t="s">
        <v>95</v>
      </c>
      <c r="K55" s="4" t="s">
        <v>96</v>
      </c>
      <c r="L55" s="8" t="s">
        <v>91</v>
      </c>
      <c r="M55" s="8" t="s">
        <v>65</v>
      </c>
    </row>
    <row r="56" spans="1:13" ht="31.5" customHeight="1" x14ac:dyDescent="0.25">
      <c r="A56" s="2" t="s">
        <v>13</v>
      </c>
      <c r="B56" s="6">
        <v>19.100000000000001</v>
      </c>
      <c r="C56" s="6"/>
      <c r="D56" s="6">
        <v>12.3</v>
      </c>
      <c r="E56" s="6"/>
      <c r="F56" s="6"/>
      <c r="G56" s="6">
        <v>69</v>
      </c>
      <c r="H56" s="6">
        <v>14670</v>
      </c>
      <c r="I56" s="6">
        <v>0</v>
      </c>
      <c r="J56" s="8" t="s">
        <v>97</v>
      </c>
      <c r="K56" s="5"/>
      <c r="L56" s="8" t="s">
        <v>91</v>
      </c>
      <c r="M56" s="8" t="s">
        <v>65</v>
      </c>
    </row>
    <row r="57" spans="1:13" ht="44.25" customHeight="1" x14ac:dyDescent="0.25">
      <c r="A57" s="2" t="s">
        <v>14</v>
      </c>
      <c r="B57" s="16">
        <v>15.6</v>
      </c>
      <c r="C57" s="16">
        <v>15.6</v>
      </c>
      <c r="D57" s="16">
        <v>20</v>
      </c>
      <c r="E57" s="16">
        <v>20</v>
      </c>
      <c r="F57" s="16"/>
      <c r="G57" s="14">
        <v>74</v>
      </c>
      <c r="H57" s="14">
        <v>6000</v>
      </c>
      <c r="I57" s="13">
        <v>1</v>
      </c>
      <c r="J57" s="8" t="s">
        <v>38</v>
      </c>
      <c r="K57" s="5"/>
      <c r="L57" s="8"/>
      <c r="M57" s="8" t="s">
        <v>98</v>
      </c>
    </row>
    <row r="58" spans="1:13" ht="36.75" customHeight="1" x14ac:dyDescent="0.25">
      <c r="A58" s="2" t="s">
        <v>15</v>
      </c>
      <c r="B58" s="6">
        <v>19.100000000000001</v>
      </c>
      <c r="C58" s="6">
        <v>19.100000000000001</v>
      </c>
      <c r="D58" s="6">
        <v>21</v>
      </c>
      <c r="E58" s="6">
        <v>21.4</v>
      </c>
      <c r="F58" s="6"/>
      <c r="G58" s="6">
        <v>74</v>
      </c>
      <c r="H58" s="6">
        <v>14670</v>
      </c>
      <c r="I58" s="6">
        <v>2.9</v>
      </c>
      <c r="J58" s="8" t="s">
        <v>74</v>
      </c>
      <c r="K58" s="5"/>
      <c r="L58" s="8" t="s">
        <v>99</v>
      </c>
      <c r="M58" s="8" t="s">
        <v>100</v>
      </c>
    </row>
    <row r="59" spans="1:13" ht="40.5" customHeight="1" x14ac:dyDescent="0.25">
      <c r="A59" s="2" t="s">
        <v>16</v>
      </c>
      <c r="B59" s="6">
        <v>18</v>
      </c>
      <c r="C59" s="6">
        <v>19.100000000000001</v>
      </c>
      <c r="D59" s="6">
        <v>20</v>
      </c>
      <c r="E59" s="6">
        <v>20</v>
      </c>
      <c r="F59" s="6"/>
      <c r="G59" s="6">
        <v>69</v>
      </c>
      <c r="H59" s="6">
        <v>13552</v>
      </c>
      <c r="I59" s="6">
        <v>5</v>
      </c>
      <c r="J59" s="8" t="s">
        <v>38</v>
      </c>
      <c r="K59" s="5"/>
      <c r="L59" s="8" t="s">
        <v>101</v>
      </c>
      <c r="M59" s="8" t="s">
        <v>102</v>
      </c>
    </row>
    <row r="60" spans="1:13" ht="39.75" customHeight="1" x14ac:dyDescent="0.25">
      <c r="A60" s="2" t="s">
        <v>17</v>
      </c>
      <c r="B60" s="6">
        <v>19.100000000000001</v>
      </c>
      <c r="C60" s="6"/>
      <c r="D60" s="6"/>
      <c r="E60" s="6">
        <v>20</v>
      </c>
      <c r="F60" s="6"/>
      <c r="G60" s="6">
        <v>75</v>
      </c>
      <c r="H60" s="6">
        <v>15055</v>
      </c>
      <c r="I60" s="6">
        <v>1.9</v>
      </c>
      <c r="J60" s="8" t="s">
        <v>103</v>
      </c>
      <c r="K60" s="5"/>
      <c r="L60" s="8" t="s">
        <v>104</v>
      </c>
      <c r="M60" s="8" t="s">
        <v>105</v>
      </c>
    </row>
    <row r="61" spans="1:13" ht="28.5" customHeight="1" x14ac:dyDescent="0.25">
      <c r="A61" s="2" t="s">
        <v>18</v>
      </c>
      <c r="B61" s="6"/>
      <c r="C61" s="6"/>
      <c r="D61" s="6">
        <v>21</v>
      </c>
      <c r="E61" s="6">
        <v>21.4</v>
      </c>
      <c r="F61" s="6"/>
      <c r="G61" s="6">
        <v>75</v>
      </c>
      <c r="H61" s="6">
        <v>1989</v>
      </c>
      <c r="I61" s="6">
        <v>4.4000000000000004</v>
      </c>
      <c r="J61" s="8" t="s">
        <v>106</v>
      </c>
      <c r="K61" s="17"/>
      <c r="L61" s="8" t="s">
        <v>48</v>
      </c>
      <c r="M61" s="8"/>
    </row>
    <row r="62" spans="1:13" ht="30" customHeight="1" x14ac:dyDescent="0.25">
      <c r="A62" s="3" t="s">
        <v>19</v>
      </c>
      <c r="B62" s="20">
        <f>AVERAGE(B48:B61)</f>
        <v>17.783333333333331</v>
      </c>
      <c r="C62" s="20">
        <f t="shared" ref="C62:I62" si="2">AVERAGE(C48:C61)</f>
        <v>17.86</v>
      </c>
      <c r="D62" s="20">
        <f t="shared" si="2"/>
        <v>16.818181818181817</v>
      </c>
      <c r="E62" s="20">
        <f t="shared" si="2"/>
        <v>17.900000000000002</v>
      </c>
      <c r="F62" s="20">
        <f t="shared" si="2"/>
        <v>11.475</v>
      </c>
      <c r="G62" s="20">
        <f t="shared" si="2"/>
        <v>72.571428571428569</v>
      </c>
      <c r="H62" s="20">
        <f t="shared" si="2"/>
        <v>10394.285714285714</v>
      </c>
      <c r="I62" s="20">
        <f t="shared" si="2"/>
        <v>3.2714285714285714</v>
      </c>
      <c r="J62" s="11"/>
      <c r="K62" s="9"/>
      <c r="L62" s="8"/>
      <c r="M62" s="8"/>
    </row>
    <row r="63" spans="1:13" ht="30.75" customHeight="1" x14ac:dyDescent="0.25"/>
    <row r="64" spans="1:13" ht="28.5" customHeight="1" x14ac:dyDescent="0.25"/>
    <row r="65" ht="27" customHeight="1" x14ac:dyDescent="0.25"/>
    <row r="66" ht="32.25" customHeight="1" x14ac:dyDescent="0.25"/>
    <row r="67" ht="26.25" customHeight="1" x14ac:dyDescent="0.25"/>
    <row r="68" ht="21" customHeight="1" x14ac:dyDescent="0.25"/>
  </sheetData>
  <mergeCells count="5">
    <mergeCell ref="E2:I2"/>
    <mergeCell ref="K6:K12"/>
    <mergeCell ref="K13:K19"/>
    <mergeCell ref="K26:K32"/>
    <mergeCell ref="K33:K39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samantha.volz</dc:creator>
  <cp:lastModifiedBy>IS-EDC-OFF</cp:lastModifiedBy>
  <cp:lastPrinted>2017-04-25T19:33:28Z</cp:lastPrinted>
  <dcterms:created xsi:type="dcterms:W3CDTF">2017-04-25T17:25:57Z</dcterms:created>
  <dcterms:modified xsi:type="dcterms:W3CDTF">2017-04-25T19:49:30Z</dcterms:modified>
</cp:coreProperties>
</file>